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a.freitas\Documents\"/>
    </mc:Choice>
  </mc:AlternateContent>
  <xr:revisionPtr revIDLastSave="0" documentId="13_ncr:1_{B6E956B9-B810-4FE4-9016-0812D5343C44}" xr6:coauthVersionLast="47" xr6:coauthVersionMax="47" xr10:uidLastSave="{00000000-0000-0000-0000-000000000000}"/>
  <bookViews>
    <workbookView xWindow="-110" yWindow="-110" windowWidth="19420" windowHeight="10420" tabRatio="808" xr2:uid="{E9B1E1B5-B2AA-4A69-AF48-CF70E3978A3A}"/>
  </bookViews>
  <sheets>
    <sheet name="Instruções" sheetId="1" r:id="rId1"/>
    <sheet name="Orçamento" sheetId="2" r:id="rId2"/>
    <sheet name="Sínte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D12" i="3"/>
  <c r="M60" i="2"/>
  <c r="L60" i="2"/>
  <c r="K60" i="2"/>
  <c r="J60" i="2"/>
  <c r="I60" i="2"/>
  <c r="H60" i="2"/>
  <c r="G60" i="2"/>
  <c r="F60" i="2"/>
  <c r="E60" i="2"/>
  <c r="D60" i="2"/>
  <c r="C60" i="2"/>
  <c r="N59" i="2"/>
  <c r="M56" i="2"/>
  <c r="L56" i="2"/>
  <c r="K56" i="2"/>
  <c r="J56" i="2"/>
  <c r="I56" i="2"/>
  <c r="H56" i="2"/>
  <c r="G56" i="2"/>
  <c r="F56" i="2"/>
  <c r="E56" i="2"/>
  <c r="D56" i="2"/>
  <c r="C56" i="2"/>
  <c r="N55" i="2"/>
  <c r="N54" i="2"/>
  <c r="N53" i="2"/>
  <c r="N52" i="2"/>
  <c r="N51" i="2"/>
  <c r="N50" i="2"/>
  <c r="N49" i="2"/>
  <c r="N48" i="2"/>
  <c r="N47" i="2"/>
  <c r="M44" i="2"/>
  <c r="L44" i="2"/>
  <c r="K44" i="2"/>
  <c r="J44" i="2"/>
  <c r="I44" i="2"/>
  <c r="H44" i="2"/>
  <c r="G44" i="2"/>
  <c r="F44" i="2"/>
  <c r="E44" i="2"/>
  <c r="D44" i="2"/>
  <c r="C44" i="2"/>
  <c r="N43" i="2"/>
  <c r="N42" i="2"/>
  <c r="N41" i="2"/>
  <c r="N40" i="2"/>
  <c r="N39" i="2"/>
  <c r="N38" i="2"/>
  <c r="N37" i="2"/>
  <c r="N36" i="2"/>
  <c r="N35" i="2"/>
  <c r="N34" i="2"/>
  <c r="M31" i="2"/>
  <c r="L31" i="2"/>
  <c r="K31" i="2"/>
  <c r="J31" i="2"/>
  <c r="I31" i="2"/>
  <c r="H31" i="2"/>
  <c r="G31" i="2"/>
  <c r="F31" i="2"/>
  <c r="E31" i="2"/>
  <c r="D31" i="2"/>
  <c r="C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60" i="2" l="1"/>
  <c r="E11" i="3" s="1"/>
  <c r="N56" i="2"/>
  <c r="E10" i="3" s="1"/>
  <c r="N44" i="2"/>
  <c r="E9" i="3" s="1"/>
  <c r="N31" i="2"/>
  <c r="E8" i="3" s="1"/>
  <c r="E12" i="3" l="1"/>
  <c r="G8" i="3" s="1"/>
  <c r="G9" i="3" l="1"/>
  <c r="G11" i="3"/>
  <c r="G10" i="3"/>
  <c r="G12" i="3" l="1"/>
</calcChain>
</file>

<file path=xl/sharedStrings.xml><?xml version="1.0" encoding="utf-8"?>
<sst xmlns="http://schemas.openxmlformats.org/spreadsheetml/2006/main" count="96" uniqueCount="54">
  <si>
    <t>INFORMAÇÕES PARA ELABORAÇÃO DA PROPOSTA FINANCEIRA DO EDITAL INW 2024</t>
  </si>
  <si>
    <t>Esta planilha deverá ser encaminhada em formato Excel.</t>
  </si>
  <si>
    <t>Além desta aba de instruções, esta planilha contém outras duas abas:</t>
  </si>
  <si>
    <t>Pontos importantes:</t>
  </si>
  <si>
    <t>RUBRICAS DO EDITAL INW 2024:</t>
  </si>
  <si>
    <r>
      <t xml:space="preserve">Esta planilha deve ser utilizada para a descrição do </t>
    </r>
    <r>
      <rPr>
        <b/>
        <sz val="11"/>
        <color theme="1"/>
        <rFont val="Barlow"/>
      </rPr>
      <t>orçamento total</t>
    </r>
    <r>
      <rPr>
        <sz val="11"/>
        <color theme="1"/>
        <rFont val="Barlow"/>
      </rPr>
      <t xml:space="preserve"> que será necessário para a implementação do Edital INW 2024, no período de 10 meses. Após a elaboração do orçamento, anexe este documento no formulário de inscrição do Edital INW 2024, juntamente com os outros documentos solicitados no</t>
    </r>
    <r>
      <rPr>
        <b/>
        <sz val="11"/>
        <color theme="1"/>
        <rFont val="Barlow"/>
      </rPr>
      <t xml:space="preserve"> Chamamento do Edital INW 2024</t>
    </r>
    <r>
      <rPr>
        <sz val="11"/>
        <color theme="1"/>
        <rFont val="Barlow"/>
      </rPr>
      <t>.</t>
    </r>
  </si>
  <si>
    <r>
      <rPr>
        <b/>
        <u/>
        <sz val="11"/>
        <color theme="1"/>
        <rFont val="Barlow"/>
      </rPr>
      <t>Orçamento:</t>
    </r>
    <r>
      <rPr>
        <sz val="11"/>
        <color theme="1"/>
        <rFont val="Barlow"/>
      </rPr>
      <t xml:space="preserve"> aqui a organização social deverá descrever todos os gastos que terá ao longo dos dez meses de implementação do edital, a partir das rúbricas determinadas pelo INW.</t>
    </r>
  </si>
  <si>
    <r>
      <t xml:space="preserve">Síntese: </t>
    </r>
    <r>
      <rPr>
        <sz val="11"/>
        <color theme="1"/>
        <rFont val="Barlow"/>
      </rPr>
      <t>esta aba é gerada automaticamente à medida que a aba Orçamento é preenchida. Nesta aba a organização poderá ter uma visão geral do orçamento que será solicitado.</t>
    </r>
  </si>
  <si>
    <r>
      <rPr>
        <b/>
        <sz val="11"/>
        <color theme="1"/>
        <rFont val="Barlow"/>
      </rPr>
      <t>Recursos humanos:</t>
    </r>
    <r>
      <rPr>
        <sz val="11"/>
        <color theme="1"/>
        <rFont val="Barlow"/>
      </rPr>
      <t xml:space="preserve"> Até 50% destinado a Recursos Humanos aos executores diretos do projeto (CLT, MEI ou RPA). Dessa forma, essa rubrica é destinada apenas aos 2 (dois) educadores responsáveis pela aplicação dos projetos e 1 (uma) pessoa responsável por fazer o relatório.</t>
    </r>
  </si>
  <si>
    <r>
      <t xml:space="preserve">Alimentação do público-alvo: </t>
    </r>
    <r>
      <rPr>
        <sz val="11"/>
        <color theme="1"/>
        <rFont val="Barlow"/>
      </rPr>
      <t>Até 35% destinado à alimentação regular dos beneficiários diretos do projeto. Esse valor não contempla a alimentação destinada para encontros comemorativos ou de encerramento, por exemplo.</t>
    </r>
  </si>
  <si>
    <r>
      <rPr>
        <b/>
        <sz val="11"/>
        <color theme="1"/>
        <rFont val="Barlow"/>
      </rPr>
      <t>Administrativo:</t>
    </r>
    <r>
      <rPr>
        <sz val="11"/>
        <color theme="1"/>
        <rFont val="Barlow"/>
      </rPr>
      <t xml:space="preserve"> Até 10% destinado à contratação de serviços de internet.</t>
    </r>
  </si>
  <si>
    <r>
      <rPr>
        <b/>
        <sz val="11"/>
        <color theme="1"/>
        <rFont val="Barlow"/>
      </rPr>
      <t xml:space="preserve">Material pedagógico: </t>
    </r>
    <r>
      <rPr>
        <sz val="11"/>
        <color theme="1"/>
        <rFont val="Barlow"/>
      </rPr>
      <t>Até 5% destinado à compra de materiais pedagógicos imprescindíveis para a realização dos projetos (como, por exemplo, materiais de papelaria, materiais específicos de cada curso profissionalizante e uniformes).</t>
    </r>
  </si>
  <si>
    <r>
      <rPr>
        <b/>
        <sz val="11"/>
        <color theme="1"/>
        <rFont val="Barlow"/>
      </rPr>
      <t>1.</t>
    </r>
    <r>
      <rPr>
        <sz val="11"/>
        <color theme="1"/>
        <rFont val="Barlow"/>
      </rPr>
      <t xml:space="preserve"> </t>
    </r>
    <r>
      <rPr>
        <b/>
        <sz val="11"/>
        <color theme="1"/>
        <rFont val="Barlow"/>
      </rPr>
      <t>Lembre-se que o valor total que pode ser solicitado através do Edital INW 2024 é de R$25.000,00 por projeto.</t>
    </r>
  </si>
  <si>
    <r>
      <rPr>
        <b/>
        <sz val="11"/>
        <color theme="1"/>
        <rFont val="Barlow"/>
      </rPr>
      <t xml:space="preserve">2. </t>
    </r>
    <r>
      <rPr>
        <sz val="11"/>
        <color theme="1"/>
        <rFont val="Barlow"/>
      </rPr>
      <t>Caso sua organização não vá utilizar alguma das rubricas previstas pelo edital basta deixar o quadro referente a respectiva rubrica em branco.</t>
    </r>
  </si>
  <si>
    <t>Nome da organização social:</t>
  </si>
  <si>
    <t xml:space="preserve">Nome do projeto: </t>
  </si>
  <si>
    <t>DESPESAS QUE SERÃO CUSTEADAS COM O INVESTIMENTO DO EDITAL INW 2024</t>
  </si>
  <si>
    <t>Mês previsto para a despesa</t>
  </si>
  <si>
    <t>Valor Total</t>
  </si>
  <si>
    <t>Descrição da despesa</t>
  </si>
  <si>
    <t>1. Alimentação público-alvo</t>
  </si>
  <si>
    <t>Fevereiro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</si>
  <si>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</si>
  <si>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</si>
  <si>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</si>
  <si>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</si>
  <si>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</si>
  <si>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</si>
  <si>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</si>
  <si>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</si>
  <si>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Maio</t>
  </si>
  <si>
    <t>Dezembro</t>
  </si>
  <si>
    <t>Total rubrica de alimentação</t>
  </si>
  <si>
    <t>2. Recursos Humanos</t>
  </si>
  <si>
    <t>3. Material Pedagógico</t>
  </si>
  <si>
    <t>Total rubrica de recusos humanos</t>
  </si>
  <si>
    <t>Total rubrica de material pedagógico</t>
  </si>
  <si>
    <t>4. Administrativo</t>
  </si>
  <si>
    <t>Total rubrica de administrativo</t>
  </si>
  <si>
    <t xml:space="preserve">EDITAL INW 2024 </t>
  </si>
  <si>
    <t xml:space="preserve">Rubrica </t>
  </si>
  <si>
    <t>Total</t>
  </si>
  <si>
    <t>Educador Potencialize</t>
  </si>
  <si>
    <t>Educador Compartilhando Direito</t>
  </si>
  <si>
    <t xml:space="preserve">Internet </t>
  </si>
  <si>
    <t>SÍNTESE DO ORÇAMENTO SOLICITADO</t>
  </si>
  <si>
    <t>Alimentação</t>
  </si>
  <si>
    <t xml:space="preserve">Recursos Humanos </t>
  </si>
  <si>
    <t xml:space="preserve">Material Pedagógico </t>
  </si>
  <si>
    <t>Administrativo</t>
  </si>
  <si>
    <t>Valor (R$) solicitado</t>
  </si>
  <si>
    <t>Valor (R$) máximo do investimento do Edital INW 24</t>
  </si>
  <si>
    <t>Distribuição percentual (%) máxima permitida</t>
  </si>
  <si>
    <t>Distribuição percentual (%) do valor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</si>
</sst>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arlow"/>
    </font>
    <font>
      <sz val="11"/>
      <color theme="1"/>
      <name val="Barlow"/>
    </font>
    <font>
      <b/>
      <sz val="11"/>
      <color theme="1"/>
      <name val="Barlow"/>
    </font>
    <font>
      <b/>
      <u/>
      <sz val="11"/>
      <color theme="1"/>
      <name val="Barlow"/>
    </font>
    <font>
      <b/>
      <sz val="15"/>
      <color theme="0"/>
      <name val="Calibri"/>
      <family val="2"/>
    </font>
    <font>
      <b/>
      <sz val="10"/>
      <color theme="0"/>
      <name val="Barlow"/>
    </font>
    <font>
      <b/>
      <sz val="9"/>
      <color theme="0"/>
      <name val="Barlow"/>
    </font>
    <font>
      <b/>
      <sz val="10"/>
      <color theme="4" tint="-0.499984740745262"/>
      <name val="Barlow"/>
    </font>
    <font>
      <sz val="10"/>
      <color theme="4" tint="-0.499984740745262"/>
      <name val="Barlow"/>
    </font>
    <font>
      <b/>
      <sz val="11"/>
      <color theme="1"/>
      <name val="Barlow "/>
    </font>
    <font>
      <b/>
      <sz val="10"/>
      <color theme="1"/>
      <name val="Barlow"/>
    </font>
    <font>
      <b/>
      <sz val="12"/>
      <color theme="0"/>
      <name val="Barlow"/>
    </font>
    <font>
      <sz val="12"/>
      <color theme="1"/>
      <name val="Barlow"/>
    </font>
    <font>
      <b/>
      <sz val="11"/>
      <color theme="1"/>
      <name val="Calibri"/>
      <family val="2"/>
      <scheme val="minor"/>
    </font>
    <font>
      <b/>
      <sz val="12"/>
      <color theme="1"/>
      <name val="Barlow"/>
    </font>
    <font>
      <b/>
      <sz val="16"/>
      <color theme="1"/>
      <name val="Barlow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70C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0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8" fillId="2" borderId="5" xfId="0" applyFont="1" applyFill="1" applyBorder="1" applyAlignment="1">
      <alignment horizontal="right" vertical="center" wrapText="1"/>
    </xf>
    <xf numFmtId="49" fontId="8" fillId="2" borderId="5" xfId="0" applyNumberFormat="1" applyFont="1" applyFill="1" applyBorder="1" applyAlignment="1">
      <alignment horizontal="right" vertical="center" wrapText="1"/>
    </xf>
    <xf numFmtId="17" fontId="7" fillId="3" borderId="6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/>
    </xf>
    <xf numFmtId="4" fontId="10" fillId="4" borderId="6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 applyProtection="1">
      <alignment horizontal="center" vertical="center"/>
      <protection hidden="1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44" fontId="14" fillId="0" borderId="1" xfId="1" applyFont="1" applyBorder="1" applyAlignment="1">
      <alignment horizontal="center"/>
    </xf>
    <xf numFmtId="9" fontId="14" fillId="0" borderId="1" xfId="2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4" fontId="13" fillId="2" borderId="1" xfId="1" applyFont="1" applyFill="1" applyBorder="1" applyAlignment="1">
      <alignment horizontal="center" vertical="center"/>
    </xf>
    <xf numFmtId="9" fontId="13" fillId="2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44" fontId="16" fillId="6" borderId="1" xfId="0" applyNumberFormat="1" applyFont="1" applyFill="1" applyBorder="1"/>
    <xf numFmtId="44" fontId="13" fillId="2" borderId="1" xfId="0" applyNumberFormat="1" applyFont="1" applyFill="1" applyBorder="1" applyAlignment="1">
      <alignment horizontal="center" vertical="center"/>
    </xf>
    <xf numFmtId="9" fontId="13" fillId="2" borderId="1" xfId="2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/>
    </xf>
    <xf numFmtId="9" fontId="15" fillId="6" borderId="1" xfId="0" applyNumberFormat="1" applyFont="1" applyFill="1" applyBorder="1" applyAlignment="1">
      <alignment horizontal="center"/>
    </xf>
    <xf numFmtId="49" fontId="10" fillId="4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50800</xdr:rowOff>
    </xdr:from>
    <xdr:to>
      <xdr:col>1</xdr:col>
      <xdr:colOff>1067120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88EB0CA-F7EF-0D33-4A32-1333C75C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234950"/>
          <a:ext cx="80042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19844</xdr:colOff>
      <xdr:row>1</xdr:row>
      <xdr:rowOff>19845</xdr:rowOff>
    </xdr:from>
    <xdr:to>
      <xdr:col>2</xdr:col>
      <xdr:colOff>820264</xdr:colOff>
      <xdr:row>4</xdr:row>
      <xdr:rowOff>15876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8D9D8F-7349-490A-A0BD-D114332CD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65" y="205053"/>
          <a:ext cx="80042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EACD-CE8E-4D53-B165-CCD4F15A6416}">
  <dimension ref="B2:B21"/>
  <sheetViews>
    <sheetView showGridLines="0" showRowColHeaders="0" tabSelected="1" workbookViewId="0">
      <selection activeCell="E10" sqref="E10"/>
    </sheetView>
  </sheetViews>
  <sheetFormatPr defaultRowHeight="14.5"/>
  <cols>
    <col min="1" max="1" width="1.81640625" customWidth="1"/>
    <col min="2" max="2" width="131.08984375" customWidth="1"/>
  </cols>
  <sheetData>
    <row r="2" spans="2:2">
      <c r="B2" s="23"/>
    </row>
    <row r="3" spans="2:2" ht="21">
      <c r="B3" s="24" t="s">
        <v>0</v>
      </c>
    </row>
    <row r="4" spans="2:2" ht="16">
      <c r="B4" s="1"/>
    </row>
    <row r="5" spans="2:2" ht="48">
      <c r="B5" s="2" t="s">
        <v>5</v>
      </c>
    </row>
    <row r="6" spans="2:2" ht="16">
      <c r="B6" s="1"/>
    </row>
    <row r="7" spans="2:2" ht="16">
      <c r="B7" s="3" t="s">
        <v>1</v>
      </c>
    </row>
    <row r="8" spans="2:2" ht="16">
      <c r="B8" s="1"/>
    </row>
    <row r="9" spans="2:2" ht="16">
      <c r="B9" s="1" t="s">
        <v>2</v>
      </c>
    </row>
    <row r="10" spans="2:2" ht="32">
      <c r="B10" s="2" t="s">
        <v>6</v>
      </c>
    </row>
    <row r="11" spans="2:2" ht="32">
      <c r="B11" s="4" t="s">
        <v>7</v>
      </c>
    </row>
    <row r="12" spans="2:2" ht="16">
      <c r="B12" s="1"/>
    </row>
    <row r="13" spans="2:2" ht="16">
      <c r="B13" s="1" t="s">
        <v>3</v>
      </c>
    </row>
    <row r="14" spans="2:2" ht="16">
      <c r="B14" s="1" t="s">
        <v>12</v>
      </c>
    </row>
    <row r="15" spans="2:2" ht="16">
      <c r="B15" s="1" t="s">
        <v>13</v>
      </c>
    </row>
    <row r="16" spans="2:2" ht="16">
      <c r="B16" s="1"/>
    </row>
    <row r="17" spans="2:2" ht="16">
      <c r="B17" s="5" t="s">
        <v>4</v>
      </c>
    </row>
    <row r="18" spans="2:2" ht="32">
      <c r="B18" s="2" t="s">
        <v>8</v>
      </c>
    </row>
    <row r="19" spans="2:2" ht="32">
      <c r="B19" s="6" t="s">
        <v>9</v>
      </c>
    </row>
    <row r="20" spans="2:2" ht="16">
      <c r="B20" s="1" t="s">
        <v>10</v>
      </c>
    </row>
    <row r="21" spans="2:2" ht="32">
      <c r="B21" s="7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BE41-61DA-4B8B-8292-8FBA940468BF}">
  <dimension ref="A1:N60"/>
  <sheetViews>
    <sheetView showGridLines="0" showRowColHeaders="0" zoomScale="99" zoomScaleNormal="99" workbookViewId="0">
      <selection activeCell="C7" sqref="C7"/>
    </sheetView>
  </sheetViews>
  <sheetFormatPr defaultRowHeight="14.5"/>
  <cols>
    <col min="1" max="1" width="27.6328125" customWidth="1"/>
    <col min="3" max="7" width="8.81640625" bestFit="1" customWidth="1"/>
    <col min="8" max="8" width="9.26953125" bestFit="1" customWidth="1"/>
    <col min="9" max="11" width="8.81640625" bestFit="1" customWidth="1"/>
    <col min="12" max="12" width="12.1796875" customWidth="1"/>
    <col min="13" max="13" width="10.7265625" customWidth="1"/>
    <col min="14" max="14" width="39.90625" customWidth="1"/>
    <col min="15" max="15" width="8.7265625" customWidth="1"/>
  </cols>
  <sheetData>
    <row r="1" spans="1:14" ht="19.5">
      <c r="A1" s="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.5">
      <c r="A2" s="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7.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>
      <c r="A4" s="40" t="s">
        <v>20</v>
      </c>
      <c r="B4" s="40"/>
      <c r="C4" s="41" t="s">
        <v>17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18</v>
      </c>
    </row>
    <row r="5" spans="1:14" ht="30">
      <c r="A5" s="43" t="s">
        <v>19</v>
      </c>
      <c r="B5" s="43"/>
      <c r="C5" s="10" t="s">
        <v>21</v>
      </c>
      <c r="D5" s="10" t="s">
        <v>22</v>
      </c>
      <c r="E5" s="10" t="s">
        <v>23</v>
      </c>
      <c r="F5" s="10" t="s">
        <v>30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31</v>
      </c>
      <c r="N5" s="42"/>
    </row>
    <row r="6" spans="1:14" ht="15">
      <c r="A6" s="37"/>
      <c r="B6" s="37"/>
      <c r="C6" s="11">
        <v>0</v>
      </c>
      <c r="D6" s="11">
        <v>0</v>
      </c>
      <c r="E6" s="11">
        <v>0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f t="shared" ref="N6:N31" si="0">SUM(C6:M6)</f>
        <v>0</v>
      </c>
    </row>
    <row r="7" spans="1:14" ht="15">
      <c r="A7" s="37"/>
      <c r="B7" s="37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f t="shared" si="0"/>
        <v>0</v>
      </c>
    </row>
    <row r="8" spans="1:14" ht="15">
      <c r="A8" s="37"/>
      <c r="B8" s="37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f t="shared" si="0"/>
        <v>0</v>
      </c>
    </row>
    <row r="9" spans="1:14" ht="15">
      <c r="A9" s="37"/>
      <c r="B9" s="37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0</v>
      </c>
    </row>
    <row r="10" spans="1:14" ht="15">
      <c r="A10" s="37"/>
      <c r="B10" s="37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0"/>
        <v>0</v>
      </c>
    </row>
    <row r="11" spans="1:14" ht="15">
      <c r="A11" s="37"/>
      <c r="B11" s="37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 t="shared" si="0"/>
        <v>0</v>
      </c>
    </row>
    <row r="12" spans="1:14" ht="15">
      <c r="A12" s="37"/>
      <c r="B12" s="37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 t="shared" si="0"/>
        <v>0</v>
      </c>
    </row>
    <row r="13" spans="1:14" ht="15">
      <c r="A13" s="37"/>
      <c r="B13" s="37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 t="shared" si="0"/>
        <v>0</v>
      </c>
    </row>
    <row r="14" spans="1:14" ht="15">
      <c r="A14" s="37"/>
      <c r="B14" s="37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 t="shared" si="0"/>
        <v>0</v>
      </c>
    </row>
    <row r="15" spans="1:14" ht="15">
      <c r="A15" s="37"/>
      <c r="B15" s="37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0</v>
      </c>
    </row>
    <row r="16" spans="1:14" ht="15">
      <c r="A16" s="37"/>
      <c r="B16" s="3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0"/>
        <v>0</v>
      </c>
    </row>
    <row r="17" spans="1:14" ht="15">
      <c r="A17" s="37"/>
      <c r="B17" s="37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0"/>
        <v>0</v>
      </c>
    </row>
    <row r="18" spans="1:14" ht="15">
      <c r="A18" s="37"/>
      <c r="B18" s="37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0"/>
        <v>0</v>
      </c>
    </row>
    <row r="19" spans="1:14" ht="15">
      <c r="A19" s="37"/>
      <c r="B19" s="37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f t="shared" si="0"/>
        <v>0</v>
      </c>
    </row>
    <row r="20" spans="1:14" ht="15">
      <c r="A20" s="37"/>
      <c r="B20" s="37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f t="shared" si="0"/>
        <v>0</v>
      </c>
    </row>
    <row r="21" spans="1:14" ht="15">
      <c r="A21" s="37"/>
      <c r="B21" s="37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0"/>
        <v>0</v>
      </c>
    </row>
    <row r="22" spans="1:14" ht="15">
      <c r="A22" s="37"/>
      <c r="B22" s="37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0"/>
        <v>0</v>
      </c>
    </row>
    <row r="23" spans="1:14" ht="15">
      <c r="A23" s="37"/>
      <c r="B23" s="3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 t="shared" si="0"/>
        <v>0</v>
      </c>
    </row>
    <row r="24" spans="1:14" ht="15">
      <c r="A24" s="37"/>
      <c r="B24" s="37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f t="shared" si="0"/>
        <v>0</v>
      </c>
    </row>
    <row r="25" spans="1:14" ht="15">
      <c r="A25" s="37"/>
      <c r="B25" s="37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f t="shared" si="0"/>
        <v>0</v>
      </c>
    </row>
    <row r="26" spans="1:14" ht="15">
      <c r="A26" s="37"/>
      <c r="B26" s="37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f t="shared" si="0"/>
        <v>0</v>
      </c>
    </row>
    <row r="27" spans="1:14" ht="15">
      <c r="A27" s="37"/>
      <c r="B27" s="37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f t="shared" si="0"/>
        <v>0</v>
      </c>
    </row>
    <row r="28" spans="1:14" ht="15">
      <c r="A28" s="37"/>
      <c r="B28" s="3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3">
        <f t="shared" si="0"/>
        <v>0</v>
      </c>
    </row>
    <row r="29" spans="1:14" ht="15">
      <c r="A29" s="37"/>
      <c r="B29" s="37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f t="shared" si="0"/>
        <v>0</v>
      </c>
    </row>
    <row r="30" spans="1:14" ht="15">
      <c r="A30" s="37"/>
      <c r="B30" s="37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f t="shared" si="0"/>
        <v>0</v>
      </c>
    </row>
    <row r="31" spans="1:14" ht="15">
      <c r="A31" s="43" t="s">
        <v>32</v>
      </c>
      <c r="B31" s="43"/>
      <c r="C31" s="14">
        <f t="shared" ref="C31:M31" si="1">SUM(C6:C30)</f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0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N31" s="15">
        <f t="shared" si="0"/>
        <v>0</v>
      </c>
    </row>
    <row r="32" spans="1:14" ht="15">
      <c r="A32" s="40" t="s">
        <v>33</v>
      </c>
      <c r="B32" s="40"/>
      <c r="C32" s="41" t="s">
        <v>17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 t="s">
        <v>18</v>
      </c>
    </row>
    <row r="33" spans="1:14" ht="30">
      <c r="A33" s="43" t="s">
        <v>19</v>
      </c>
      <c r="B33" s="43"/>
      <c r="C33" s="10" t="s">
        <v>21</v>
      </c>
      <c r="D33" s="10" t="s">
        <v>22</v>
      </c>
      <c r="E33" s="10" t="s">
        <v>23</v>
      </c>
      <c r="F33" s="10" t="s">
        <v>30</v>
      </c>
      <c r="G33" s="10" t="s">
        <v>24</v>
      </c>
      <c r="H33" s="10" t="s">
        <v>25</v>
      </c>
      <c r="I33" s="10" t="s">
        <v>26</v>
      </c>
      <c r="J33" s="10" t="s">
        <v>27</v>
      </c>
      <c r="K33" s="10" t="s">
        <v>28</v>
      </c>
      <c r="L33" s="10" t="s">
        <v>29</v>
      </c>
      <c r="M33" s="10" t="s">
        <v>31</v>
      </c>
      <c r="N33" s="42"/>
    </row>
    <row r="34" spans="1:14" ht="15">
      <c r="A34" s="37" t="s">
        <v>42</v>
      </c>
      <c r="B34" s="37"/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f t="shared" ref="N34:N44" si="2">SUM(C34:M34)</f>
        <v>0</v>
      </c>
    </row>
    <row r="35" spans="1:14" ht="15">
      <c r="A35" s="37" t="s">
        <v>43</v>
      </c>
      <c r="B35" s="37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3">
        <f t="shared" si="2"/>
        <v>0</v>
      </c>
    </row>
    <row r="36" spans="1:14" ht="15">
      <c r="A36" s="37"/>
      <c r="B36" s="37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3">
        <f t="shared" si="2"/>
        <v>0</v>
      </c>
    </row>
    <row r="37" spans="1:14" ht="15">
      <c r="A37" s="37"/>
      <c r="B37" s="37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3">
        <f t="shared" si="2"/>
        <v>0</v>
      </c>
    </row>
    <row r="38" spans="1:14" ht="15">
      <c r="A38" s="37"/>
      <c r="B38" s="37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 t="shared" si="2"/>
        <v>0</v>
      </c>
    </row>
    <row r="39" spans="1:14" ht="15">
      <c r="A39" s="37"/>
      <c r="B39" s="37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3">
        <f t="shared" si="2"/>
        <v>0</v>
      </c>
    </row>
    <row r="40" spans="1:14" ht="15">
      <c r="A40" s="37"/>
      <c r="B40" s="37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f t="shared" si="2"/>
        <v>0</v>
      </c>
    </row>
    <row r="41" spans="1:14" ht="15">
      <c r="A41" s="37"/>
      <c r="B41" s="37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f t="shared" si="2"/>
        <v>0</v>
      </c>
    </row>
    <row r="42" spans="1:14" ht="15">
      <c r="A42" s="37"/>
      <c r="B42" s="3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3">
        <f t="shared" si="2"/>
        <v>0</v>
      </c>
    </row>
    <row r="43" spans="1:14" ht="15">
      <c r="A43" s="37"/>
      <c r="B43" s="3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3">
        <f t="shared" si="2"/>
        <v>0</v>
      </c>
    </row>
    <row r="44" spans="1:14" ht="15">
      <c r="A44" s="43" t="s">
        <v>35</v>
      </c>
      <c r="B44" s="43"/>
      <c r="C44" s="14">
        <f t="shared" ref="C44:M44" si="3">SUM(C34:C43)</f>
        <v>0</v>
      </c>
      <c r="D44" s="14">
        <f t="shared" si="3"/>
        <v>0</v>
      </c>
      <c r="E44" s="14">
        <f t="shared" si="3"/>
        <v>0</v>
      </c>
      <c r="F44" s="14">
        <f t="shared" si="3"/>
        <v>0</v>
      </c>
      <c r="G44" s="14">
        <f t="shared" si="3"/>
        <v>0</v>
      </c>
      <c r="H44" s="14">
        <f t="shared" si="3"/>
        <v>0</v>
      </c>
      <c r="I44" s="14">
        <f t="shared" si="3"/>
        <v>0</v>
      </c>
      <c r="J44" s="14">
        <f t="shared" si="3"/>
        <v>0</v>
      </c>
      <c r="K44" s="14">
        <f t="shared" si="3"/>
        <v>0</v>
      </c>
      <c r="L44" s="14">
        <f t="shared" si="3"/>
        <v>0</v>
      </c>
      <c r="M44" s="14">
        <f t="shared" si="3"/>
        <v>0</v>
      </c>
      <c r="N44" s="15">
        <f t="shared" si="2"/>
        <v>0</v>
      </c>
    </row>
    <row r="45" spans="1:14" ht="15">
      <c r="A45" s="40" t="s">
        <v>34</v>
      </c>
      <c r="B45" s="40"/>
      <c r="C45" s="41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 t="s">
        <v>18</v>
      </c>
    </row>
    <row r="46" spans="1:14" ht="30">
      <c r="A46" s="43" t="s">
        <v>19</v>
      </c>
      <c r="B46" s="43"/>
      <c r="C46" s="10" t="s">
        <v>21</v>
      </c>
      <c r="D46" s="10" t="s">
        <v>22</v>
      </c>
      <c r="E46" s="10" t="s">
        <v>23</v>
      </c>
      <c r="F46" s="10" t="s">
        <v>30</v>
      </c>
      <c r="G46" s="10" t="s">
        <v>24</v>
      </c>
      <c r="H46" s="10" t="s">
        <v>25</v>
      </c>
      <c r="I46" s="10" t="s">
        <v>26</v>
      </c>
      <c r="J46" s="10" t="s">
        <v>27</v>
      </c>
      <c r="K46" s="10" t="s">
        <v>28</v>
      </c>
      <c r="L46" s="10" t="s">
        <v>29</v>
      </c>
      <c r="M46" s="10" t="s">
        <v>31</v>
      </c>
      <c r="N46" s="42"/>
    </row>
    <row r="47" spans="1:14" ht="15">
      <c r="A47" s="37"/>
      <c r="B47" s="37"/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3">
        <f t="shared" ref="N47:N56" si="4">SUM(C47:M47)</f>
        <v>0</v>
      </c>
    </row>
    <row r="48" spans="1:14" ht="15">
      <c r="A48" s="37"/>
      <c r="B48" s="3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3">
        <f t="shared" si="4"/>
        <v>0</v>
      </c>
    </row>
    <row r="49" spans="1:14" ht="15">
      <c r="A49" s="37"/>
      <c r="B49" s="37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f t="shared" si="4"/>
        <v>0</v>
      </c>
    </row>
    <row r="50" spans="1:14" ht="15">
      <c r="A50" s="37"/>
      <c r="B50" s="37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f t="shared" si="4"/>
        <v>0</v>
      </c>
    </row>
    <row r="51" spans="1:14" ht="15">
      <c r="A51" s="37"/>
      <c r="B51" s="37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3">
        <f t="shared" si="4"/>
        <v>0</v>
      </c>
    </row>
    <row r="52" spans="1:14" ht="15">
      <c r="A52" s="37"/>
      <c r="B52" s="37"/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3">
        <f t="shared" si="4"/>
        <v>0</v>
      </c>
    </row>
    <row r="53" spans="1:14" ht="15">
      <c r="A53" s="37"/>
      <c r="B53" s="37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f t="shared" si="4"/>
        <v>0</v>
      </c>
    </row>
    <row r="54" spans="1:14" ht="15">
      <c r="A54" s="37"/>
      <c r="B54" s="37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>
        <f t="shared" si="4"/>
        <v>0</v>
      </c>
    </row>
    <row r="55" spans="1:14" ht="15">
      <c r="A55" s="37"/>
      <c r="B55" s="37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f t="shared" si="4"/>
        <v>0</v>
      </c>
    </row>
    <row r="56" spans="1:14" ht="15">
      <c r="A56" s="43" t="s">
        <v>36</v>
      </c>
      <c r="B56" s="43"/>
      <c r="C56" s="14">
        <f t="shared" ref="C56:M56" si="5">SUM(C47:C55)</f>
        <v>0</v>
      </c>
      <c r="D56" s="14">
        <f t="shared" si="5"/>
        <v>0</v>
      </c>
      <c r="E56" s="14">
        <f t="shared" si="5"/>
        <v>0</v>
      </c>
      <c r="F56" s="14">
        <f t="shared" si="5"/>
        <v>0</v>
      </c>
      <c r="G56" s="14">
        <f t="shared" si="5"/>
        <v>0</v>
      </c>
      <c r="H56" s="14">
        <f t="shared" si="5"/>
        <v>0</v>
      </c>
      <c r="I56" s="14">
        <f t="shared" si="5"/>
        <v>0</v>
      </c>
      <c r="J56" s="14">
        <f t="shared" si="5"/>
        <v>0</v>
      </c>
      <c r="K56" s="14">
        <f t="shared" si="5"/>
        <v>0</v>
      </c>
      <c r="L56" s="14">
        <f t="shared" si="5"/>
        <v>0</v>
      </c>
      <c r="M56" s="14">
        <f t="shared" si="5"/>
        <v>0</v>
      </c>
      <c r="N56" s="15">
        <f t="shared" si="4"/>
        <v>0</v>
      </c>
    </row>
    <row r="57" spans="1:14" ht="15">
      <c r="A57" s="40" t="s">
        <v>37</v>
      </c>
      <c r="B57" s="40"/>
      <c r="C57" s="41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 t="s">
        <v>18</v>
      </c>
    </row>
    <row r="58" spans="1:14" ht="30">
      <c r="A58" s="43" t="s">
        <v>19</v>
      </c>
      <c r="B58" s="43"/>
      <c r="C58" s="10" t="s">
        <v>21</v>
      </c>
      <c r="D58" s="10" t="s">
        <v>22</v>
      </c>
      <c r="E58" s="10" t="s">
        <v>23</v>
      </c>
      <c r="F58" s="10" t="s">
        <v>30</v>
      </c>
      <c r="G58" s="10" t="s">
        <v>24</v>
      </c>
      <c r="H58" s="10" t="s">
        <v>25</v>
      </c>
      <c r="I58" s="10" t="s">
        <v>26</v>
      </c>
      <c r="J58" s="10" t="s">
        <v>27</v>
      </c>
      <c r="K58" s="10" t="s">
        <v>28</v>
      </c>
      <c r="L58" s="10" t="s">
        <v>29</v>
      </c>
      <c r="M58" s="10" t="s">
        <v>31</v>
      </c>
      <c r="N58" s="42"/>
    </row>
    <row r="59" spans="1:14" ht="15">
      <c r="A59" s="37" t="s">
        <v>44</v>
      </c>
      <c r="B59" s="37"/>
      <c r="C59" s="11">
        <v>0</v>
      </c>
      <c r="D59" s="11">
        <v>0</v>
      </c>
      <c r="E59" s="11">
        <v>0</v>
      </c>
      <c r="F59" s="11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f>SUM(C59:M59)</f>
        <v>0</v>
      </c>
    </row>
    <row r="60" spans="1:14" ht="15">
      <c r="A60" s="43" t="s">
        <v>38</v>
      </c>
      <c r="B60" s="43"/>
      <c r="C60" s="14">
        <f t="shared" ref="C60:M60" si="6">SUM(C59:C59)</f>
        <v>0</v>
      </c>
      <c r="D60" s="14">
        <f t="shared" si="6"/>
        <v>0</v>
      </c>
      <c r="E60" s="14">
        <f t="shared" si="6"/>
        <v>0</v>
      </c>
      <c r="F60" s="14">
        <f t="shared" si="6"/>
        <v>0</v>
      </c>
      <c r="G60" s="14">
        <f t="shared" si="6"/>
        <v>0</v>
      </c>
      <c r="H60" s="14">
        <f t="shared" si="6"/>
        <v>0</v>
      </c>
      <c r="I60" s="14">
        <f t="shared" si="6"/>
        <v>0</v>
      </c>
      <c r="J60" s="14">
        <f t="shared" si="6"/>
        <v>0</v>
      </c>
      <c r="K60" s="14">
        <f t="shared" si="6"/>
        <v>0</v>
      </c>
      <c r="L60" s="14">
        <f t="shared" si="6"/>
        <v>0</v>
      </c>
      <c r="M60" s="14">
        <f t="shared" si="6"/>
        <v>0</v>
      </c>
      <c r="N60" s="15">
        <f>SUM(C60:M60)</f>
        <v>0</v>
      </c>
    </row>
  </sheetData>
  <mergeCells count="68">
    <mergeCell ref="C57:M57"/>
    <mergeCell ref="N57:N58"/>
    <mergeCell ref="A58:B58"/>
    <mergeCell ref="A59:B59"/>
    <mergeCell ref="A53:B53"/>
    <mergeCell ref="A54:B54"/>
    <mergeCell ref="A55:B55"/>
    <mergeCell ref="A47:B47"/>
    <mergeCell ref="A60:B60"/>
    <mergeCell ref="A56:B56"/>
    <mergeCell ref="A57:B57"/>
    <mergeCell ref="A48:B48"/>
    <mergeCell ref="A49:B49"/>
    <mergeCell ref="A50:B50"/>
    <mergeCell ref="A51:B51"/>
    <mergeCell ref="A52:B52"/>
    <mergeCell ref="A38:B38"/>
    <mergeCell ref="A39:B39"/>
    <mergeCell ref="A44:B44"/>
    <mergeCell ref="A45:B45"/>
    <mergeCell ref="N32:N33"/>
    <mergeCell ref="A33:B33"/>
    <mergeCell ref="A34:B34"/>
    <mergeCell ref="A35:B35"/>
    <mergeCell ref="A40:B40"/>
    <mergeCell ref="A41:B41"/>
    <mergeCell ref="A42:B42"/>
    <mergeCell ref="A43:B43"/>
    <mergeCell ref="C45:M45"/>
    <mergeCell ref="N45:N46"/>
    <mergeCell ref="A46:B46"/>
    <mergeCell ref="C32:M32"/>
    <mergeCell ref="A23:B23"/>
    <mergeCell ref="A12:B12"/>
    <mergeCell ref="A13:B13"/>
    <mergeCell ref="A14:B14"/>
    <mergeCell ref="A15:B15"/>
    <mergeCell ref="A16:B16"/>
    <mergeCell ref="A17:B17"/>
    <mergeCell ref="A36:B36"/>
    <mergeCell ref="A37:B37"/>
    <mergeCell ref="A18:B18"/>
    <mergeCell ref="A19:B19"/>
    <mergeCell ref="A20:B20"/>
    <mergeCell ref="A21:B21"/>
    <mergeCell ref="A22:B22"/>
    <mergeCell ref="A32:B32"/>
    <mergeCell ref="A24:B24"/>
    <mergeCell ref="A25:B25"/>
    <mergeCell ref="A26:B26"/>
    <mergeCell ref="A27:B27"/>
    <mergeCell ref="A28:B28"/>
    <mergeCell ref="A29:B29"/>
    <mergeCell ref="A30:B30"/>
    <mergeCell ref="A31:B31"/>
    <mergeCell ref="A11:B11"/>
    <mergeCell ref="B1:N1"/>
    <mergeCell ref="B2:N2"/>
    <mergeCell ref="A4:B4"/>
    <mergeCell ref="C4:M4"/>
    <mergeCell ref="N4:N5"/>
    <mergeCell ref="A5:B5"/>
    <mergeCell ref="A3:N3"/>
    <mergeCell ref="A6:B6"/>
    <mergeCell ref="A7:B7"/>
    <mergeCell ref="A8:B8"/>
    <mergeCell ref="A9:B9"/>
    <mergeCell ref="A10:B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5348-9196-4E6E-BD56-31255E241DC5}">
  <dimension ref="B2:N20"/>
  <sheetViews>
    <sheetView showGridLines="0" zoomScale="96" zoomScaleNormal="96" workbookViewId="0">
      <selection activeCell="C19" sqref="C19"/>
    </sheetView>
  </sheetViews>
  <sheetFormatPr defaultRowHeight="14.5"/>
  <cols>
    <col min="1" max="1" width="2.90625" customWidth="1"/>
    <col min="2" max="2" width="3.7265625" customWidth="1"/>
    <col min="3" max="3" width="20.81640625" bestFit="1" customWidth="1"/>
    <col min="4" max="4" width="34.36328125" customWidth="1"/>
    <col min="5" max="6" width="31.453125" customWidth="1"/>
    <col min="7" max="7" width="33.7265625" customWidth="1"/>
  </cols>
  <sheetData>
    <row r="2" spans="2:14" ht="14.5" customHeight="1">
      <c r="B2" s="16"/>
      <c r="C2" s="45" t="s">
        <v>39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4.5" customHeight="1">
      <c r="B3" s="1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6" customHeight="1">
      <c r="B4" s="17"/>
      <c r="C4" s="50" t="s">
        <v>45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2:14" ht="16">
      <c r="B5" s="17"/>
      <c r="C5" s="19"/>
      <c r="D5" s="19"/>
      <c r="E5" s="19"/>
      <c r="F5" s="19"/>
      <c r="G5" s="19"/>
      <c r="N5" s="18"/>
    </row>
    <row r="6" spans="2:14">
      <c r="B6" s="17"/>
      <c r="N6" s="18"/>
    </row>
    <row r="7" spans="2:14" ht="37">
      <c r="B7" s="17"/>
      <c r="C7" s="27" t="s">
        <v>40</v>
      </c>
      <c r="D7" s="30" t="s">
        <v>51</v>
      </c>
      <c r="E7" s="27" t="s">
        <v>50</v>
      </c>
      <c r="F7" s="30" t="s">
        <v>52</v>
      </c>
      <c r="G7" s="34" t="s">
        <v>53</v>
      </c>
      <c r="N7" s="18"/>
    </row>
    <row r="8" spans="2:14" ht="18.5">
      <c r="B8" s="17"/>
      <c r="C8" s="31" t="s">
        <v>46</v>
      </c>
      <c r="D8" s="32">
        <v>8750</v>
      </c>
      <c r="E8" s="25">
        <f>Orçamento!N31</f>
        <v>0</v>
      </c>
      <c r="F8" s="36">
        <v>0.35</v>
      </c>
      <c r="G8" s="26" t="e">
        <f>E8/E12</f>
        <v>#DIV/0!</v>
      </c>
      <c r="N8" s="18"/>
    </row>
    <row r="9" spans="2:14" ht="18.5">
      <c r="B9" s="17"/>
      <c r="C9" s="31" t="s">
        <v>47</v>
      </c>
      <c r="D9" s="32">
        <v>12500</v>
      </c>
      <c r="E9" s="25">
        <f>Orçamento!N44</f>
        <v>0</v>
      </c>
      <c r="F9" s="36">
        <v>0.5</v>
      </c>
      <c r="G9" s="26" t="e">
        <f>E9/E12</f>
        <v>#DIV/0!</v>
      </c>
      <c r="N9" s="18"/>
    </row>
    <row r="10" spans="2:14" ht="18.5">
      <c r="B10" s="17"/>
      <c r="C10" s="31" t="s">
        <v>48</v>
      </c>
      <c r="D10" s="32">
        <v>1250</v>
      </c>
      <c r="E10" s="25">
        <f>Orçamento!N56</f>
        <v>0</v>
      </c>
      <c r="F10" s="36">
        <v>0.05</v>
      </c>
      <c r="G10" s="26" t="e">
        <f>E10/E12</f>
        <v>#DIV/0!</v>
      </c>
      <c r="N10" s="18"/>
    </row>
    <row r="11" spans="2:14" ht="18.5">
      <c r="B11" s="17"/>
      <c r="C11" s="31" t="s">
        <v>49</v>
      </c>
      <c r="D11" s="32">
        <v>2500</v>
      </c>
      <c r="E11" s="25">
        <f>Orçamento!N60</f>
        <v>0</v>
      </c>
      <c r="F11" s="36">
        <v>0.1</v>
      </c>
      <c r="G11" s="26" t="e">
        <f>E11/E12</f>
        <v>#DIV/0!</v>
      </c>
      <c r="N11" s="18"/>
    </row>
    <row r="12" spans="2:14" ht="27.5" customHeight="1">
      <c r="B12" s="17"/>
      <c r="C12" s="27" t="s">
        <v>41</v>
      </c>
      <c r="D12" s="33">
        <f>SUM(D8:D11)</f>
        <v>25000</v>
      </c>
      <c r="E12" s="28">
        <f>SUM(E8:E11)</f>
        <v>0</v>
      </c>
      <c r="F12" s="35">
        <f>SUM(F8:F11)</f>
        <v>1</v>
      </c>
      <c r="G12" s="29" t="e">
        <f>SUM(G8:G11)</f>
        <v>#DIV/0!</v>
      </c>
      <c r="N12" s="18"/>
    </row>
    <row r="13" spans="2:14">
      <c r="B13" s="17"/>
      <c r="N13" s="18"/>
    </row>
    <row r="14" spans="2:14">
      <c r="B14" s="17"/>
      <c r="N14" s="18"/>
    </row>
    <row r="15" spans="2:14">
      <c r="B15" s="17"/>
      <c r="N15" s="18"/>
    </row>
    <row r="16" spans="2:14">
      <c r="B16" s="17"/>
      <c r="N16" s="18"/>
    </row>
    <row r="17" spans="2:14">
      <c r="B17" s="17"/>
      <c r="N17" s="18"/>
    </row>
    <row r="18" spans="2:14">
      <c r="B18" s="17"/>
      <c r="N18" s="18"/>
    </row>
    <row r="19" spans="2:14">
      <c r="B19" s="17"/>
      <c r="N19" s="18"/>
    </row>
    <row r="20" spans="2:14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</sheetData>
  <mergeCells count="2">
    <mergeCell ref="C2:N3"/>
    <mergeCell ref="C4:N4"/>
  </mergeCells>
  <conditionalFormatting sqref="E8">
    <cfRule type="cellIs" dxfId="18" priority="16" operator="greaterThan">
      <formula>8750.01</formula>
    </cfRule>
    <cfRule type="cellIs" dxfId="17" priority="18" operator="lessThan">
      <formula>8750</formula>
    </cfRule>
    <cfRule type="cellIs" dxfId="16" priority="19" operator="greaterThan">
      <formula>8750</formula>
    </cfRule>
  </conditionalFormatting>
  <conditionalFormatting sqref="E9">
    <cfRule type="cellIs" dxfId="15" priority="14" operator="lessThan">
      <formula>12500</formula>
    </cfRule>
    <cfRule type="cellIs" dxfId="14" priority="15" operator="greaterThan">
      <formula>12500.01</formula>
    </cfRule>
    <cfRule type="cellIs" dxfId="13" priority="17" operator="greaterThan">
      <formula>12500</formula>
    </cfRule>
  </conditionalFormatting>
  <conditionalFormatting sqref="E10">
    <cfRule type="cellIs" dxfId="12" priority="12" operator="lessThan">
      <formula>1250</formula>
    </cfRule>
    <cfRule type="cellIs" dxfId="11" priority="13" operator="greaterThan">
      <formula>1250.01</formula>
    </cfRule>
  </conditionalFormatting>
  <conditionalFormatting sqref="E11">
    <cfRule type="cellIs" dxfId="10" priority="9" operator="greaterThan">
      <formula>2500</formula>
    </cfRule>
    <cfRule type="cellIs" dxfId="9" priority="10" operator="lessThan">
      <formula>2500</formula>
    </cfRule>
    <cfRule type="cellIs" dxfId="8" priority="11" operator="greaterThan">
      <formula>2500.01</formula>
    </cfRule>
  </conditionalFormatting>
  <conditionalFormatting sqref="G8">
    <cfRule type="cellIs" dxfId="7" priority="7" operator="lessThan">
      <formula>0.35</formula>
    </cfRule>
    <cfRule type="cellIs" dxfId="6" priority="8" operator="greaterThan">
      <formula>0.351</formula>
    </cfRule>
  </conditionalFormatting>
  <conditionalFormatting sqref="G9">
    <cfRule type="cellIs" dxfId="5" priority="5" operator="lessThan">
      <formula>0.501</formula>
    </cfRule>
    <cfRule type="cellIs" dxfId="4" priority="6" operator="greaterThan">
      <formula>0.501</formula>
    </cfRule>
  </conditionalFormatting>
  <conditionalFormatting sqref="G10">
    <cfRule type="cellIs" dxfId="3" priority="3" operator="lessThan">
      <formula>0.051</formula>
    </cfRule>
    <cfRule type="cellIs" dxfId="2" priority="4" operator="greaterThan">
      <formula>0.051</formula>
    </cfRule>
  </conditionalFormatting>
  <conditionalFormatting sqref="G11">
    <cfRule type="cellIs" dxfId="1" priority="1" operator="lessThan">
      <formula>0.101</formula>
    </cfRule>
    <cfRule type="cellIs" dxfId="0" priority="2" operator="greaterThan">
      <formula>0.101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Orçamento</vt:lpstr>
      <vt:lpstr>Síntese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Gomes Freitas</dc:creator>
  <cp:lastModifiedBy>Clara Gomes Freitas</cp:lastModifiedBy>
  <dcterms:created xsi:type="dcterms:W3CDTF">2023-09-22T19:03:21Z</dcterms:created>
  <dcterms:modified xsi:type="dcterms:W3CDTF">2023-09-29T21:18:20Z</dcterms:modified>
</cp:coreProperties>
</file>